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4955" windowHeight="7995"/>
  </bookViews>
  <sheets>
    <sheet name="様式２" sheetId="4" r:id="rId1"/>
    <sheet name="様式２ 記載例" sheetId="6" r:id="rId2"/>
  </sheets>
  <calcPr calcId="145621"/>
</workbook>
</file>

<file path=xl/calcChain.xml><?xml version="1.0" encoding="utf-8"?>
<calcChain xmlns="http://schemas.openxmlformats.org/spreadsheetml/2006/main">
  <c r="F18" i="4" l="1"/>
  <c r="E18" i="4"/>
  <c r="E18" i="6"/>
  <c r="F17" i="4"/>
  <c r="I18" i="4" s="1"/>
  <c r="I17" i="4" l="1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L18" i="4" l="1"/>
  <c r="N18" i="4"/>
  <c r="P18" i="4"/>
  <c r="R18" i="4"/>
  <c r="T18" i="4"/>
  <c r="V18" i="4"/>
  <c r="X18" i="4"/>
  <c r="K18" i="4"/>
  <c r="M18" i="4"/>
  <c r="O18" i="4"/>
  <c r="Q18" i="4"/>
  <c r="S18" i="4"/>
  <c r="U18" i="4"/>
  <c r="W18" i="4"/>
  <c r="J18" i="4"/>
  <c r="F17" i="6"/>
  <c r="J18" i="6" s="1"/>
  <c r="I17" i="6"/>
  <c r="J17" i="6"/>
  <c r="K17" i="6"/>
  <c r="L17" i="6"/>
  <c r="M17" i="6"/>
  <c r="F18" i="6"/>
  <c r="M18" i="6"/>
  <c r="K18" i="6" l="1"/>
  <c r="L18" i="6"/>
  <c r="I18" i="6"/>
</calcChain>
</file>

<file path=xl/sharedStrings.xml><?xml version="1.0" encoding="utf-8"?>
<sst xmlns="http://schemas.openxmlformats.org/spreadsheetml/2006/main" count="114" uniqueCount="61">
  <si>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</si>
  <si>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開設法人名</t>
    <rPh sb="0" eb="2">
      <t>カイセツ</t>
    </rPh>
    <rPh sb="2" eb="4">
      <t>ホウジン</t>
    </rPh>
    <rPh sb="4" eb="5">
      <t>メイ</t>
    </rPh>
    <phoneticPr fontId="1"/>
  </si>
  <si>
    <t>年</t>
  </si>
  <si>
    <t>年</t>
    <rPh sb="0" eb="1">
      <t>ネン</t>
    </rPh>
    <phoneticPr fontId="1"/>
  </si>
  <si>
    <t>月</t>
  </si>
  <si>
    <t>区分</t>
    <rPh sb="0" eb="2">
      <t>クブン</t>
    </rPh>
    <phoneticPr fontId="1"/>
  </si>
  <si>
    <t>サービス種類</t>
    <rPh sb="4" eb="6">
      <t>シュルイ</t>
    </rPh>
    <phoneticPr fontId="1"/>
  </si>
  <si>
    <t>開設法人名
サービス事業所</t>
  </si>
  <si>
    <t>判定期間</t>
    <rPh sb="0" eb="2">
      <t>ハンテイ</t>
    </rPh>
    <rPh sb="2" eb="4">
      <t>キカン</t>
    </rPh>
    <phoneticPr fontId="1"/>
  </si>
  <si>
    <t>　　　年　　月　～　　　　年　　月</t>
    <rPh sb="3" eb="4">
      <t>ネン</t>
    </rPh>
    <rPh sb="6" eb="7">
      <t>ガツ</t>
    </rPh>
    <rPh sb="13" eb="14">
      <t>ネン</t>
    </rPh>
    <rPh sb="16" eb="17">
      <t>ガツ</t>
    </rPh>
    <phoneticPr fontId="1"/>
  </si>
  <si>
    <t>様式２</t>
    <rPh sb="0" eb="2">
      <t>ヨウシキ</t>
    </rPh>
    <phoneticPr fontId="1"/>
  </si>
  <si>
    <t>判定期間年月</t>
    <rPh sb="0" eb="2">
      <t>ハンテイ</t>
    </rPh>
    <rPh sb="2" eb="4">
      <t>キカン</t>
    </rPh>
    <rPh sb="4" eb="5">
      <t>ネン</t>
    </rPh>
    <rPh sb="5" eb="6">
      <t>ツキ</t>
    </rPh>
    <phoneticPr fontId="1"/>
  </si>
  <si>
    <t>月</t>
    <rPh sb="0" eb="1">
      <t>ツキ</t>
    </rPh>
    <phoneticPr fontId="1"/>
  </si>
  <si>
    <t>占有率（％）</t>
    <rPh sb="0" eb="3">
      <t>センユウリツ</t>
    </rPh>
    <phoneticPr fontId="1"/>
  </si>
  <si>
    <t>計（件数）　A</t>
    <rPh sb="0" eb="1">
      <t>ケイ</t>
    </rPh>
    <rPh sb="2" eb="4">
      <t>ケンスウ</t>
    </rPh>
    <phoneticPr fontId="1"/>
  </si>
  <si>
    <t>計　B</t>
    <rPh sb="0" eb="1">
      <t>ケイ</t>
    </rPh>
    <phoneticPr fontId="1"/>
  </si>
  <si>
    <t>紹介率（％）
B/A</t>
    <rPh sb="0" eb="2">
      <t>ショウカイ</t>
    </rPh>
    <rPh sb="2" eb="3">
      <t>リツ</t>
    </rPh>
    <phoneticPr fontId="1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</si>
  <si>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1"/>
  </si>
  <si>
    <t>㈱○○ケア</t>
    <phoneticPr fontId="1"/>
  </si>
  <si>
    <t>㈱○○サービス</t>
    <phoneticPr fontId="1"/>
  </si>
  <si>
    <t>㈲○○○</t>
    <phoneticPr fontId="1"/>
  </si>
  <si>
    <t>㈱○○タクシー</t>
    <phoneticPr fontId="1"/>
  </si>
  <si>
    <t>居宅介護支援
事業所名</t>
    <rPh sb="0" eb="2">
      <t>キョタク</t>
    </rPh>
    <rPh sb="2" eb="4">
      <t>カイゴ</t>
    </rPh>
    <rPh sb="4" eb="6">
      <t>シエン</t>
    </rPh>
    <rPh sb="7" eb="10">
      <t>ジギョウショ</t>
    </rPh>
    <rPh sb="10" eb="11">
      <t>メイ</t>
    </rPh>
    <phoneticPr fontId="1"/>
  </si>
  <si>
    <t>事業所の所在地</t>
    <rPh sb="0" eb="3">
      <t>ジギョウショ</t>
    </rPh>
    <rPh sb="4" eb="7">
      <t>ショザイチ</t>
    </rPh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</si>
  <si>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</si>
  <si>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香川県</t>
    <rPh sb="0" eb="3">
      <t>カガワケン</t>
    </rPh>
    <phoneticPr fontId="1"/>
  </si>
  <si>
    <t>高松市番町四丁目１番１０号</t>
    <rPh sb="0" eb="3">
      <t>タカマツシ</t>
    </rPh>
    <rPh sb="3" eb="5">
      <t>バンチョウ</t>
    </rPh>
    <rPh sb="5" eb="6">
      <t>4</t>
    </rPh>
    <rPh sb="6" eb="8">
      <t>チョウメ</t>
    </rPh>
    <rPh sb="9" eb="10">
      <t>バン</t>
    </rPh>
    <rPh sb="12" eb="13">
      <t>ゴウ</t>
    </rPh>
    <phoneticPr fontId="1"/>
  </si>
  <si>
    <t>高松市</t>
    <rPh sb="0" eb="3">
      <t>タカマツシ</t>
    </rPh>
    <phoneticPr fontId="1"/>
  </si>
  <si>
    <t>法人の住所</t>
    <rPh sb="0" eb="2">
      <t>ホウジン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</si>
  <si>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</si>
  <si>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サービス
ごとの
計画件数</t>
    <rPh sb="9" eb="11">
      <t>ケイカク</t>
    </rPh>
    <rPh sb="11" eb="13">
      <t>ケンスウ</t>
    </rPh>
    <phoneticPr fontId="1"/>
  </si>
  <si>
    <t>月平均件数</t>
    <rPh sb="0" eb="3">
      <t>ツキヘイキン</t>
    </rPh>
    <rPh sb="3" eb="5">
      <t>ケンスウ</t>
    </rPh>
    <phoneticPr fontId="1"/>
  </si>
  <si>
    <t>※１　「計画件数（全体）」には、居宅介護支援事業所としてサービス提供月ごとの給付管理を行った利用者数（＝居宅サービス計画件数）について記載すること。</t>
    <rPh sb="4" eb="6">
      <t>ケイカク</t>
    </rPh>
    <rPh sb="6" eb="8">
      <t>ケンスウ</t>
    </rPh>
    <rPh sb="9" eb="11">
      <t>ゼンタイ</t>
    </rPh>
    <rPh sb="16" eb="18">
      <t>キョタク</t>
    </rPh>
    <rPh sb="18" eb="20">
      <t>カイゴ</t>
    </rPh>
    <rPh sb="20" eb="22">
      <t>シエン</t>
    </rPh>
    <rPh sb="22" eb="25">
      <t>ジギョウショ</t>
    </rPh>
    <rPh sb="32" eb="34">
      <t>テイキョウ</t>
    </rPh>
    <rPh sb="34" eb="35">
      <t>ツキ</t>
    </rPh>
    <rPh sb="38" eb="40">
      <t>キュウフ</t>
    </rPh>
    <rPh sb="40" eb="42">
      <t>カンリ</t>
    </rPh>
    <rPh sb="43" eb="44">
      <t>オコナ</t>
    </rPh>
    <rPh sb="46" eb="49">
      <t>リヨウシャ</t>
    </rPh>
    <rPh sb="49" eb="50">
      <t>スウ</t>
    </rPh>
    <rPh sb="52" eb="54">
      <t>キョタク</t>
    </rPh>
    <rPh sb="58" eb="60">
      <t>ケイカク</t>
    </rPh>
    <rPh sb="60" eb="62">
      <t>ケンスウ</t>
    </rPh>
    <rPh sb="67" eb="69">
      <t>キサイ</t>
    </rPh>
    <phoneticPr fontId="1"/>
  </si>
  <si>
    <t>※２　「サービスごとの計画件数」には、サービス種類ごとに、サービス提供月ごとの給付管理を行った利用者数（＝居宅サービス計画件数）について記載すること。</t>
    <rPh sb="11" eb="13">
      <t>ケイカク</t>
    </rPh>
    <rPh sb="13" eb="15">
      <t>ケンスウ</t>
    </rPh>
    <rPh sb="23" eb="25">
      <t>シュルイ</t>
    </rPh>
    <rPh sb="33" eb="35">
      <t>テイキョウ</t>
    </rPh>
    <rPh sb="35" eb="36">
      <t>ツキ</t>
    </rPh>
    <rPh sb="39" eb="41">
      <t>キュウフ</t>
    </rPh>
    <rPh sb="41" eb="43">
      <t>カンリ</t>
    </rPh>
    <rPh sb="44" eb="45">
      <t>オコナ</t>
    </rPh>
    <rPh sb="47" eb="50">
      <t>リヨウシャ</t>
    </rPh>
    <rPh sb="50" eb="51">
      <t>スウ</t>
    </rPh>
    <rPh sb="53" eb="55">
      <t>キョタク</t>
    </rPh>
    <rPh sb="59" eb="61">
      <t>ケイカク</t>
    </rPh>
    <rPh sb="61" eb="63">
      <t>ケンスウ</t>
    </rPh>
    <rPh sb="68" eb="70">
      <t>キサイ</t>
    </rPh>
    <phoneticPr fontId="1"/>
  </si>
  <si>
    <t>計画件数
（全体）</t>
    <rPh sb="0" eb="2">
      <t>ケイカク</t>
    </rPh>
    <rPh sb="2" eb="4">
      <t>ケンスウ</t>
    </rPh>
    <rPh sb="6" eb="8">
      <t>ゼンタイ</t>
    </rPh>
    <phoneticPr fontId="1"/>
  </si>
  <si>
    <t>香川県長寿社会居宅介護支援センター</t>
    <phoneticPr fontId="1"/>
  </si>
  <si>
    <t>訪問介護</t>
    <phoneticPr fontId="1"/>
  </si>
  <si>
    <t>記入担当者名</t>
    <rPh sb="0" eb="2">
      <t>キニュウ</t>
    </rPh>
    <rPh sb="2" eb="5">
      <t>タントウシャ</t>
    </rPh>
    <rPh sb="5" eb="6">
      <t>メイ</t>
    </rPh>
    <phoneticPr fontId="1"/>
  </si>
  <si>
    <t>電話･ＦＡＸ</t>
    <rPh sb="0" eb="2">
      <t>デンワ</t>
    </rPh>
    <phoneticPr fontId="1"/>
  </si>
  <si>
    <t>紹介率が８０％を超える場合</t>
    <rPh sb="0" eb="2">
      <t>ショウカイ</t>
    </rPh>
    <rPh sb="2" eb="3">
      <t>リツ</t>
    </rPh>
    <rPh sb="8" eb="9">
      <t>コ</t>
    </rPh>
    <rPh sb="11" eb="13">
      <t>バアイ</t>
    </rPh>
    <phoneticPr fontId="1"/>
  </si>
  <si>
    <t>８０％を超えた場合の理由</t>
    <rPh sb="4" eb="5">
      <t>コ</t>
    </rPh>
    <rPh sb="7" eb="9">
      <t>バアイ</t>
    </rPh>
    <rPh sb="10" eb="12">
      <t>リユウ</t>
    </rPh>
    <phoneticPr fontId="1"/>
  </si>
  <si>
    <t>※　この様式は、各サービス種類ごとに別葉とし、判定期間ごとに作成し、判定期間後の算定期間が完結してから２年間は保存すること。</t>
    <rPh sb="4" eb="6">
      <t>ヨウシキ</t>
    </rPh>
    <rPh sb="8" eb="9">
      <t>カク</t>
    </rPh>
    <rPh sb="13" eb="15">
      <t>シュルイ</t>
    </rPh>
    <rPh sb="18" eb="19">
      <t>ベツ</t>
    </rPh>
    <rPh sb="19" eb="20">
      <t>ハ</t>
    </rPh>
    <rPh sb="23" eb="25">
      <t>ハンテイ</t>
    </rPh>
    <rPh sb="25" eb="27">
      <t>キカン</t>
    </rPh>
    <rPh sb="30" eb="32">
      <t>サクセイ</t>
    </rPh>
    <rPh sb="34" eb="36">
      <t>ハンテイ</t>
    </rPh>
    <rPh sb="36" eb="38">
      <t>キカン</t>
    </rPh>
    <rPh sb="38" eb="39">
      <t>ゴ</t>
    </rPh>
    <rPh sb="40" eb="42">
      <t>サンテイ</t>
    </rPh>
    <rPh sb="42" eb="44">
      <t>キカン</t>
    </rPh>
    <rPh sb="45" eb="47">
      <t>カンケツ</t>
    </rPh>
    <rPh sb="52" eb="54">
      <t>ネンカン</t>
    </rPh>
    <rPh sb="55" eb="57">
      <t>ホゾン</t>
    </rPh>
    <phoneticPr fontId="1"/>
  </si>
  <si>
    <t>H27</t>
    <phoneticPr fontId="1"/>
  </si>
  <si>
    <t>H28</t>
    <phoneticPr fontId="1"/>
  </si>
  <si>
    <t>H27年　9月　～　H28年　2月</t>
    <rPh sb="3" eb="4">
      <t>ネン</t>
    </rPh>
    <rPh sb="6" eb="7">
      <t>ガツ</t>
    </rPh>
    <rPh sb="13" eb="14">
      <t>ネン</t>
    </rPh>
    <rPh sb="16" eb="17">
      <t>ガツ</t>
    </rPh>
    <phoneticPr fontId="1"/>
  </si>
  <si>
    <t>事業所番号</t>
    <rPh sb="0" eb="1">
      <t>ジギョウ</t>
    </rPh>
    <rPh sb="1" eb="2">
      <t>ショ</t>
    </rPh>
    <rPh sb="2" eb="4">
      <t>バンゴウ</t>
    </rPh>
    <phoneticPr fontId="1"/>
  </si>
  <si>
    <t>37*******</t>
    <phoneticPr fontId="1"/>
  </si>
  <si>
    <r>
      <t>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</t>
    </r>
    <phoneticPr fontId="1"/>
  </si>
  <si>
    <r>
      <t>サービス事業所
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
件数</t>
    </r>
    <rPh sb="4" eb="7">
      <t>ジギョウショ</t>
    </rPh>
    <rPh sb="8" eb="10">
      <t>カイセツ</t>
    </rPh>
    <rPh sb="10" eb="12">
      <t>ホウジン</t>
    </rPh>
    <rPh sb="16" eb="18">
      <t>ケンスウ</t>
    </rPh>
    <phoneticPr fontId="1"/>
  </si>
  <si>
    <r>
      <t>※４　「紹介率（％）」は、サービス事業所開設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ごとの件数の判定期間の計を、計画件数の計で除して得た割合とし、小数点第２位以下四捨五入する。</t>
    </r>
    <rPh sb="4" eb="6">
      <t>ショウカイ</t>
    </rPh>
    <rPh sb="6" eb="7">
      <t>リツ</t>
    </rPh>
    <rPh sb="17" eb="19">
      <t>ジギョウ</t>
    </rPh>
    <rPh sb="19" eb="20">
      <t>ジョ</t>
    </rPh>
    <rPh sb="20" eb="22">
      <t>カイセツ</t>
    </rPh>
    <rPh sb="22" eb="24">
      <t>ホウジン</t>
    </rPh>
    <rPh sb="27" eb="29">
      <t>ケンスウ</t>
    </rPh>
    <rPh sb="30" eb="32">
      <t>ハンテイ</t>
    </rPh>
    <rPh sb="32" eb="34">
      <t>キカン</t>
    </rPh>
    <rPh sb="35" eb="36">
      <t>ケイ</t>
    </rPh>
    <rPh sb="38" eb="40">
      <t>ケイカク</t>
    </rPh>
    <rPh sb="40" eb="42">
      <t>ケンスウ</t>
    </rPh>
    <rPh sb="43" eb="44">
      <t>ケイ</t>
    </rPh>
    <rPh sb="45" eb="46">
      <t>ジョ</t>
    </rPh>
    <rPh sb="48" eb="49">
      <t>エ</t>
    </rPh>
    <rPh sb="50" eb="52">
      <t>ワリアイ</t>
    </rPh>
    <rPh sb="55" eb="58">
      <t>ショウスウテン</t>
    </rPh>
    <rPh sb="58" eb="59">
      <t>ダイ</t>
    </rPh>
    <rPh sb="60" eb="61">
      <t>イ</t>
    </rPh>
    <rPh sb="61" eb="63">
      <t>イカ</t>
    </rPh>
    <rPh sb="63" eb="67">
      <t>シシャゴニュウ</t>
    </rPh>
    <phoneticPr fontId="1"/>
  </si>
  <si>
    <r>
      <t>最高紹介率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名</t>
    </r>
    <rPh sb="0" eb="2">
      <t>サイコウ</t>
    </rPh>
    <rPh sb="2" eb="4">
      <t>ショウカイ</t>
    </rPh>
    <rPh sb="4" eb="5">
      <t>リツ</t>
    </rPh>
    <rPh sb="5" eb="7">
      <t>ホウジン</t>
    </rPh>
    <rPh sb="7" eb="8">
      <t>メイ</t>
    </rPh>
    <phoneticPr fontId="1"/>
  </si>
  <si>
    <t>○○市社会福祉協議会</t>
    <phoneticPr fontId="1"/>
  </si>
  <si>
    <t>○○市×町４丁目６番</t>
    <rPh sb="2" eb="3">
      <t>シ</t>
    </rPh>
    <rPh sb="4" eb="5">
      <t>チョウ</t>
    </rPh>
    <rPh sb="6" eb="8">
      <t>チョウメ</t>
    </rPh>
    <rPh sb="9" eb="10">
      <t>バン</t>
    </rPh>
    <phoneticPr fontId="1"/>
  </si>
  <si>
    <t>香川　太郎</t>
    <rPh sb="0" eb="2">
      <t>カガワ</t>
    </rPh>
    <rPh sb="3" eb="5">
      <t>タロウ</t>
    </rPh>
    <phoneticPr fontId="1"/>
  </si>
  <si>
    <t>86（％）</t>
    <phoneticPr fontId="1"/>
  </si>
  <si>
    <t>占有にかかる事業所名（複数の場合は全て記載）</t>
    <rPh sb="0" eb="2">
      <t>センユウ</t>
    </rPh>
    <rPh sb="6" eb="9">
      <t>ジギョウショ</t>
    </rPh>
    <rPh sb="9" eb="10">
      <t>メイ</t>
    </rPh>
    <rPh sb="11" eb="13">
      <t>フクスウ</t>
    </rPh>
    <rPh sb="14" eb="16">
      <t>バアイ</t>
    </rPh>
    <rPh sb="17" eb="18">
      <t>スベ</t>
    </rPh>
    <rPh sb="19" eb="21">
      <t>キサイ</t>
    </rPh>
    <phoneticPr fontId="1"/>
  </si>
  <si>
    <t>占有にかかる事業所名（複数の場合は全て記載）</t>
    <phoneticPr fontId="1"/>
  </si>
  <si>
    <r>
      <t>※３　「サービス事業所開設</t>
    </r>
    <r>
      <rPr>
        <b/>
        <u/>
        <sz val="10"/>
        <color rgb="FFFF0000"/>
        <rFont val="ＭＳ Ｐゴシック"/>
        <family val="3"/>
        <charset val="128"/>
      </rPr>
      <t>法人</t>
    </r>
    <r>
      <rPr>
        <sz val="10"/>
        <rFont val="ＭＳ Ｐゴシック"/>
        <family val="3"/>
        <charset val="128"/>
      </rPr>
      <t>ごとの件数」には、様式１において月ごとの計に記入された数値を記載すること。</t>
    </r>
    <rPh sb="24" eb="26">
      <t>ヨウシキ</t>
    </rPh>
    <rPh sb="31" eb="32">
      <t>ツキ</t>
    </rPh>
    <rPh sb="35" eb="36">
      <t>ケイ</t>
    </rPh>
    <rPh sb="37" eb="39">
      <t>キニュウ</t>
    </rPh>
    <rPh sb="42" eb="44">
      <t>スウチ</t>
    </rPh>
    <rPh sb="45" eb="47">
      <t>キサイ</t>
    </rPh>
    <phoneticPr fontId="1"/>
  </si>
  <si>
    <t>讃岐　花子</t>
    <rPh sb="0" eb="2">
      <t>サヌキ</t>
    </rPh>
    <rPh sb="3" eb="5">
      <t>ハナコ</t>
    </rPh>
    <phoneticPr fontId="1"/>
  </si>
  <si>
    <t>087-***-****</t>
    <phoneticPr fontId="1"/>
  </si>
  <si>
    <t>○○ヘルパーステーション、△△ヘルパーステーション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</si>
</sst>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2" xfId="0" quotePrefix="1" applyFont="1" applyFill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quotePrefix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6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8" xfId="0" quotePrefix="1" applyFont="1" applyFill="1" applyBorder="1" applyAlignment="1">
      <alignment horizontal="left" vertical="center" wrapText="1"/>
    </xf>
    <xf numFmtId="0" fontId="4" fillId="3" borderId="22" xfId="0" quotePrefix="1" applyFont="1" applyFill="1" applyBorder="1" applyAlignment="1">
      <alignment horizontal="left" vertical="center" wrapText="1"/>
    </xf>
    <xf numFmtId="0" fontId="4" fillId="3" borderId="39" xfId="0" quotePrefix="1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3" borderId="37" xfId="0" quotePrefix="1" applyFont="1" applyFill="1" applyBorder="1" applyAlignment="1">
      <alignment horizontal="left" vertical="center" wrapText="1"/>
    </xf>
    <xf numFmtId="0" fontId="2" fillId="0" borderId="26" xfId="0" quotePrefix="1" applyFont="1" applyBorder="1" applyAlignment="1">
      <alignment horizontal="center" vertical="center"/>
    </xf>
    <xf numFmtId="0" fontId="2" fillId="2" borderId="34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top" textRotation="255" wrapText="1"/>
    </xf>
    <xf numFmtId="0" fontId="2" fillId="0" borderId="29" xfId="0" applyFont="1" applyBorder="1" applyAlignment="1">
      <alignment horizontal="center" vertical="top" textRotation="255" wrapText="1"/>
    </xf>
    <xf numFmtId="0" fontId="2" fillId="3" borderId="26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0" borderId="35" xfId="0" quotePrefix="1" applyFont="1" applyBorder="1" applyAlignment="1">
      <alignment horizontal="center" vertical="top" textRotation="255" wrapText="1"/>
    </xf>
    <xf numFmtId="0" fontId="2" fillId="0" borderId="36" xfId="0" quotePrefix="1" applyFont="1" applyBorder="1" applyAlignment="1">
      <alignment horizontal="center" vertical="top" textRotation="255" wrapText="1"/>
    </xf>
    <xf numFmtId="0" fontId="2" fillId="3" borderId="11" xfId="0" quotePrefix="1" applyFont="1" applyFill="1" applyBorder="1" applyAlignment="1">
      <alignment horizontal="center" vertical="center"/>
    </xf>
    <xf numFmtId="0" fontId="2" fillId="3" borderId="12" xfId="0" quotePrefix="1" applyFont="1" applyFill="1" applyBorder="1" applyAlignment="1">
      <alignment horizontal="center" vertical="center"/>
    </xf>
    <xf numFmtId="0" fontId="2" fillId="3" borderId="17" xfId="0" quotePrefix="1" applyFont="1" applyFill="1" applyBorder="1" applyAlignment="1">
      <alignment horizontal="center" vertical="center"/>
    </xf>
    <xf numFmtId="0" fontId="2" fillId="3" borderId="34" xfId="0" quotePrefix="1" applyFont="1" applyFill="1" applyBorder="1" applyAlignment="1">
      <alignment horizontal="center" vertical="center" wrapText="1"/>
    </xf>
    <xf numFmtId="0" fontId="2" fillId="3" borderId="20" xfId="0" quotePrefix="1" applyFont="1" applyFill="1" applyBorder="1" applyAlignment="1">
      <alignment horizontal="center" vertical="center" wrapText="1"/>
    </xf>
    <xf numFmtId="0" fontId="2" fillId="3" borderId="15" xfId="0" quotePrefix="1" applyFont="1" applyFill="1" applyBorder="1" applyAlignment="1">
      <alignment horizontal="center" vertical="center" wrapText="1"/>
    </xf>
    <xf numFmtId="0" fontId="2" fillId="3" borderId="16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textRotation="255" wrapText="1"/>
    </xf>
    <xf numFmtId="0" fontId="2" fillId="0" borderId="19" xfId="0" applyFont="1" applyBorder="1" applyAlignment="1">
      <alignment horizontal="center" vertical="top" textRotation="255" wrapText="1"/>
    </xf>
    <xf numFmtId="0" fontId="2" fillId="0" borderId="30" xfId="0" applyFont="1" applyBorder="1" applyAlignment="1">
      <alignment horizontal="center" vertical="top" textRotation="255" wrapText="1"/>
    </xf>
    <xf numFmtId="0" fontId="2" fillId="0" borderId="31" xfId="0" applyFont="1" applyBorder="1" applyAlignment="1">
      <alignment horizontal="center" vertical="top" textRotation="255" wrapText="1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27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26" xfId="0" quotePrefix="1" applyFont="1" applyFill="1" applyBorder="1" applyAlignment="1">
      <alignment horizontal="left" vertical="center"/>
    </xf>
    <xf numFmtId="0" fontId="2" fillId="2" borderId="27" xfId="0" quotePrefix="1" applyFont="1" applyFill="1" applyBorder="1" applyAlignment="1">
      <alignment horizontal="left" vertical="center"/>
    </xf>
    <xf numFmtId="0" fontId="2" fillId="3" borderId="32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6" xfId="0" quotePrefix="1" applyFont="1" applyFill="1" applyBorder="1" applyAlignment="1">
      <alignment horizontal="center" vertical="center"/>
    </xf>
    <xf numFmtId="0" fontId="2" fillId="3" borderId="27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2" borderId="41" xfId="0" quotePrefix="1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top" textRotation="255" wrapText="1"/>
    </xf>
    <xf numFmtId="0" fontId="2" fillId="0" borderId="29" xfId="0" applyFont="1" applyBorder="1" applyAlignment="1">
      <alignment vertical="top" textRotation="255" wrapTex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6" xfId="0" quotePrefix="1" applyFont="1" applyBorder="1" applyAlignment="1">
      <alignment vertical="center"/>
    </xf>
    <xf numFmtId="0" fontId="2" fillId="0" borderId="27" xfId="0" quotePrefix="1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4" fillId="3" borderId="38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vertical="top" textRotation="255" wrapText="1"/>
    </xf>
    <xf numFmtId="0" fontId="2" fillId="0" borderId="43" xfId="0" applyFont="1" applyBorder="1" applyAlignment="1">
      <alignment vertical="top" textRotation="255" wrapText="1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0" borderId="3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0</xdr:rowOff>
    </xdr:from>
    <xdr:to>
      <xdr:col>8</xdr:col>
      <xdr:colOff>257175</xdr:colOff>
      <xdr:row>3</xdr:row>
      <xdr:rowOff>104775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619375" y="314325"/>
          <a:ext cx="12382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0"/>
  <sheetViews>
    <sheetView tabSelected="1" workbookViewId="0">
      <selection activeCell="Q14" sqref="Q14"/>
    </sheetView>
  </sheetViews>
  <sheetFormatPr defaultRowHeight="12"/>
  <cols>
    <col min="1" max="4" width="4.375" style="1" customWidth="1"/>
    <col min="5" max="6" width="8.125" style="1" customWidth="1"/>
    <col min="7" max="7" width="0.75" style="13" customWidth="1"/>
    <col min="8" max="8" width="13.625" style="1" customWidth="1"/>
    <col min="9" max="24" width="5.75" style="1" customWidth="1"/>
    <col min="25" max="56" width="4.75" style="1" customWidth="1"/>
    <col min="57" max="16384" width="9" style="1"/>
  </cols>
  <sheetData>
    <row r="1" spans="1:24" ht="18.75" customHeight="1" thickBot="1">
      <c r="A1" s="12" t="s">
        <v>0</v>
      </c>
      <c r="L1" s="67" t="s">
        <v>37</v>
      </c>
      <c r="M1" s="67"/>
      <c r="N1" s="68"/>
      <c r="O1" s="68"/>
      <c r="P1" s="68"/>
      <c r="Q1" s="67" t="s">
        <v>38</v>
      </c>
      <c r="R1" s="67"/>
      <c r="S1" s="55"/>
      <c r="T1" s="56"/>
      <c r="U1" s="56"/>
      <c r="V1" s="56"/>
      <c r="W1" s="56"/>
      <c r="X1" s="57"/>
    </row>
    <row r="2" spans="1:24" ht="6" customHeight="1" thickBot="1"/>
    <row r="3" spans="1:24" ht="12.75" customHeight="1" thickBot="1">
      <c r="A3" s="84" t="s">
        <v>10</v>
      </c>
      <c r="B3" s="57"/>
      <c r="L3" s="83" t="s">
        <v>22</v>
      </c>
      <c r="M3" s="76"/>
      <c r="N3" s="79"/>
      <c r="O3" s="80"/>
      <c r="P3" s="80"/>
      <c r="Q3" s="80"/>
      <c r="R3" s="75" t="s">
        <v>1</v>
      </c>
      <c r="S3" s="76"/>
      <c r="T3" s="69"/>
      <c r="U3" s="70"/>
      <c r="V3" s="70"/>
      <c r="W3" s="70"/>
      <c r="X3" s="71"/>
    </row>
    <row r="4" spans="1:24" ht="18" customHeight="1" thickBot="1">
      <c r="L4" s="77"/>
      <c r="M4" s="78"/>
      <c r="N4" s="81"/>
      <c r="O4" s="82"/>
      <c r="P4" s="82"/>
      <c r="Q4" s="82"/>
      <c r="R4" s="77"/>
      <c r="S4" s="78"/>
      <c r="T4" s="72"/>
      <c r="U4" s="73"/>
      <c r="V4" s="73"/>
      <c r="W4" s="73"/>
      <c r="X4" s="74"/>
    </row>
    <row r="5" spans="1:24" ht="18" customHeight="1" thickBot="1">
      <c r="L5" s="58" t="s">
        <v>45</v>
      </c>
      <c r="M5" s="59"/>
      <c r="N5" s="60"/>
      <c r="O5" s="61"/>
      <c r="P5" s="61"/>
      <c r="Q5" s="62"/>
      <c r="R5" s="48"/>
      <c r="S5" s="48"/>
      <c r="T5" s="46"/>
      <c r="U5" s="46"/>
      <c r="V5" s="46"/>
      <c r="W5" s="46"/>
      <c r="X5" s="47"/>
    </row>
    <row r="6" spans="1:24" ht="19.5" customHeight="1" thickBot="1">
      <c r="A6" s="89" t="s">
        <v>6</v>
      </c>
      <c r="B6" s="90"/>
      <c r="C6" s="90"/>
      <c r="D6" s="52"/>
      <c r="E6" s="53"/>
      <c r="F6" s="53"/>
      <c r="G6" s="53"/>
      <c r="H6" s="53"/>
      <c r="I6" s="53"/>
      <c r="J6" s="54"/>
      <c r="L6" s="65" t="s">
        <v>23</v>
      </c>
      <c r="M6" s="66"/>
      <c r="N6" s="66"/>
      <c r="O6" s="49"/>
      <c r="P6" s="50"/>
      <c r="Q6" s="50"/>
      <c r="R6" s="50"/>
      <c r="S6" s="50"/>
      <c r="T6" s="50"/>
      <c r="U6" s="50"/>
      <c r="V6" s="50"/>
      <c r="W6" s="50"/>
      <c r="X6" s="51"/>
    </row>
    <row r="7" spans="1:24" ht="19.5" customHeight="1" thickBot="1">
      <c r="A7" s="89" t="s">
        <v>8</v>
      </c>
      <c r="B7" s="90"/>
      <c r="C7" s="91"/>
      <c r="D7" s="52" t="s">
        <v>9</v>
      </c>
      <c r="E7" s="53"/>
      <c r="F7" s="53"/>
      <c r="G7" s="53"/>
      <c r="H7" s="53"/>
      <c r="I7" s="53"/>
      <c r="J7" s="54"/>
      <c r="L7" s="63" t="s">
        <v>24</v>
      </c>
      <c r="M7" s="64"/>
      <c r="N7" s="64"/>
      <c r="O7" s="49"/>
      <c r="P7" s="50"/>
      <c r="Q7" s="50"/>
      <c r="R7" s="50"/>
      <c r="S7" s="50"/>
      <c r="T7" s="50"/>
      <c r="U7" s="50"/>
      <c r="V7" s="50"/>
      <c r="W7" s="50"/>
      <c r="X7" s="51"/>
    </row>
    <row r="8" spans="1:24" ht="6" customHeight="1" thickBot="1"/>
    <row r="9" spans="1:24" ht="90.75" customHeight="1">
      <c r="A9" s="94" t="s">
        <v>5</v>
      </c>
      <c r="B9" s="95"/>
      <c r="C9" s="95"/>
      <c r="D9" s="96"/>
      <c r="E9" s="97" t="s">
        <v>34</v>
      </c>
      <c r="F9" s="85" t="s">
        <v>30</v>
      </c>
      <c r="G9" s="26"/>
      <c r="H9" s="85" t="s">
        <v>47</v>
      </c>
      <c r="I9" s="92"/>
      <c r="J9" s="87"/>
      <c r="K9" s="87"/>
      <c r="L9" s="87"/>
      <c r="M9" s="87"/>
      <c r="N9" s="104"/>
      <c r="O9" s="87"/>
      <c r="P9" s="87"/>
      <c r="Q9" s="87"/>
      <c r="R9" s="104"/>
      <c r="S9" s="87"/>
      <c r="T9" s="87"/>
      <c r="U9" s="87"/>
      <c r="V9" s="87"/>
      <c r="W9" s="87"/>
      <c r="X9" s="102"/>
    </row>
    <row r="10" spans="1:24" ht="29.25" customHeight="1" thickBot="1">
      <c r="A10" s="99" t="s">
        <v>11</v>
      </c>
      <c r="B10" s="100"/>
      <c r="C10" s="100"/>
      <c r="D10" s="101"/>
      <c r="E10" s="98"/>
      <c r="F10" s="86"/>
      <c r="G10" s="26"/>
      <c r="H10" s="86" t="s">
        <v>7</v>
      </c>
      <c r="I10" s="93"/>
      <c r="J10" s="88"/>
      <c r="K10" s="88"/>
      <c r="L10" s="88"/>
      <c r="M10" s="88"/>
      <c r="N10" s="105"/>
      <c r="O10" s="88"/>
      <c r="P10" s="88"/>
      <c r="Q10" s="88"/>
      <c r="R10" s="105"/>
      <c r="S10" s="88"/>
      <c r="T10" s="88"/>
      <c r="U10" s="88"/>
      <c r="V10" s="88"/>
      <c r="W10" s="88"/>
      <c r="X10" s="103"/>
    </row>
    <row r="11" spans="1:24" ht="19.5" customHeight="1">
      <c r="A11" s="14"/>
      <c r="B11" s="20" t="s">
        <v>3</v>
      </c>
      <c r="C11" s="15"/>
      <c r="D11" s="23" t="s">
        <v>12</v>
      </c>
      <c r="E11" s="39"/>
      <c r="F11" s="7"/>
      <c r="H11" s="85" t="s">
        <v>48</v>
      </c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33"/>
    </row>
    <row r="12" spans="1:24" ht="19.5" customHeight="1">
      <c r="A12" s="16"/>
      <c r="B12" s="21" t="s">
        <v>2</v>
      </c>
      <c r="C12" s="17"/>
      <c r="D12" s="24" t="s">
        <v>4</v>
      </c>
      <c r="E12" s="24"/>
      <c r="F12" s="8"/>
      <c r="H12" s="126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4"/>
    </row>
    <row r="13" spans="1:24" ht="19.5" customHeight="1">
      <c r="A13" s="16"/>
      <c r="B13" s="21" t="s">
        <v>2</v>
      </c>
      <c r="C13" s="17"/>
      <c r="D13" s="24" t="s">
        <v>4</v>
      </c>
      <c r="E13" s="24"/>
      <c r="F13" s="8"/>
      <c r="H13" s="126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4"/>
    </row>
    <row r="14" spans="1:24" ht="19.5" customHeight="1">
      <c r="A14" s="16"/>
      <c r="B14" s="21" t="s">
        <v>2</v>
      </c>
      <c r="C14" s="17"/>
      <c r="D14" s="24" t="s">
        <v>4</v>
      </c>
      <c r="E14" s="24"/>
      <c r="F14" s="8"/>
      <c r="H14" s="126"/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4"/>
    </row>
    <row r="15" spans="1:24" ht="19.5" customHeight="1">
      <c r="A15" s="16"/>
      <c r="B15" s="21" t="s">
        <v>2</v>
      </c>
      <c r="C15" s="17"/>
      <c r="D15" s="24" t="s">
        <v>4</v>
      </c>
      <c r="E15" s="24"/>
      <c r="F15" s="8"/>
      <c r="H15" s="126"/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4"/>
    </row>
    <row r="16" spans="1:24" ht="19.5" customHeight="1" thickBot="1">
      <c r="A16" s="18"/>
      <c r="B16" s="22" t="s">
        <v>2</v>
      </c>
      <c r="C16" s="19"/>
      <c r="D16" s="25" t="s">
        <v>4</v>
      </c>
      <c r="E16" s="40"/>
      <c r="F16" s="8"/>
      <c r="H16" s="127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4"/>
    </row>
    <row r="17" spans="1:24" ht="19.5" customHeight="1" thickBot="1">
      <c r="A17" s="123" t="s">
        <v>14</v>
      </c>
      <c r="B17" s="124"/>
      <c r="C17" s="124"/>
      <c r="D17" s="124"/>
      <c r="E17" s="125"/>
      <c r="F17" s="11">
        <f>SUM(F11:F16)</f>
        <v>0</v>
      </c>
      <c r="H17" s="32" t="s">
        <v>15</v>
      </c>
      <c r="I17" s="9">
        <f>SUM(I11:I16)</f>
        <v>0</v>
      </c>
      <c r="J17" s="9">
        <f t="shared" ref="J17:X17" si="0">SUM(J11:J16)</f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9">
        <f t="shared" si="0"/>
        <v>0</v>
      </c>
      <c r="O17" s="9">
        <f t="shared" si="0"/>
        <v>0</v>
      </c>
      <c r="P17" s="9">
        <f t="shared" si="0"/>
        <v>0</v>
      </c>
      <c r="Q17" s="9">
        <f t="shared" si="0"/>
        <v>0</v>
      </c>
      <c r="R17" s="9">
        <f t="shared" si="0"/>
        <v>0</v>
      </c>
      <c r="S17" s="9">
        <f t="shared" si="0"/>
        <v>0</v>
      </c>
      <c r="T17" s="9">
        <f t="shared" si="0"/>
        <v>0</v>
      </c>
      <c r="U17" s="9">
        <f t="shared" si="0"/>
        <v>0</v>
      </c>
      <c r="V17" s="9">
        <f t="shared" si="0"/>
        <v>0</v>
      </c>
      <c r="W17" s="9">
        <f t="shared" si="0"/>
        <v>0</v>
      </c>
      <c r="X17" s="152">
        <f t="shared" si="0"/>
        <v>0</v>
      </c>
    </row>
    <row r="18" spans="1:24" ht="29.25" customHeight="1" thickBot="1">
      <c r="A18" s="120" t="s">
        <v>31</v>
      </c>
      <c r="B18" s="121"/>
      <c r="C18" s="121"/>
      <c r="D18" s="122"/>
      <c r="E18" s="35" t="e">
        <f>ROUND(AVERAGE(E11:E16),1)</f>
        <v>#DIV/0!</v>
      </c>
      <c r="F18" s="35" t="e">
        <f>ROUND(AVERAGE(F11:F16),1)</f>
        <v>#DIV/0!</v>
      </c>
      <c r="H18" s="31" t="s">
        <v>16</v>
      </c>
      <c r="I18" s="9" t="e">
        <f>ROUND((I17/$F$17)*100,1)</f>
        <v>#DIV/0!</v>
      </c>
      <c r="J18" s="9" t="e">
        <f t="shared" ref="J18:X18" si="1">ROUND((J17/$F$17)*100,1)</f>
        <v>#DIV/0!</v>
      </c>
      <c r="K18" s="9" t="e">
        <f t="shared" si="1"/>
        <v>#DIV/0!</v>
      </c>
      <c r="L18" s="9" t="e">
        <f t="shared" si="1"/>
        <v>#DIV/0!</v>
      </c>
      <c r="M18" s="9" t="e">
        <f t="shared" si="1"/>
        <v>#DIV/0!</v>
      </c>
      <c r="N18" s="9" t="e">
        <f t="shared" si="1"/>
        <v>#DIV/0!</v>
      </c>
      <c r="O18" s="9" t="e">
        <f t="shared" si="1"/>
        <v>#DIV/0!</v>
      </c>
      <c r="P18" s="9" t="e">
        <f t="shared" si="1"/>
        <v>#DIV/0!</v>
      </c>
      <c r="Q18" s="9" t="e">
        <f t="shared" si="1"/>
        <v>#DIV/0!</v>
      </c>
      <c r="R18" s="9" t="e">
        <f t="shared" si="1"/>
        <v>#DIV/0!</v>
      </c>
      <c r="S18" s="9" t="e">
        <f t="shared" si="1"/>
        <v>#DIV/0!</v>
      </c>
      <c r="T18" s="9" t="e">
        <f t="shared" si="1"/>
        <v>#DIV/0!</v>
      </c>
      <c r="U18" s="9" t="e">
        <f t="shared" si="1"/>
        <v>#DIV/0!</v>
      </c>
      <c r="V18" s="9" t="e">
        <f t="shared" si="1"/>
        <v>#DIV/0!</v>
      </c>
      <c r="W18" s="9" t="e">
        <f t="shared" si="1"/>
        <v>#DIV/0!</v>
      </c>
      <c r="X18" s="152" t="e">
        <f t="shared" si="1"/>
        <v>#DIV/0!</v>
      </c>
    </row>
    <row r="19" spans="1:24" s="29" customFormat="1" ht="13.5" customHeight="1">
      <c r="A19" s="30" t="s">
        <v>32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3.5" customHeight="1">
      <c r="A20" s="30" t="s">
        <v>33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3.5" customHeight="1">
      <c r="A21" s="30" t="s">
        <v>57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3.5" customHeight="1">
      <c r="A22" s="30" t="s">
        <v>49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3.75" customHeight="1"/>
    <row r="24" spans="1:24" s="29" customFormat="1" ht="13.5" customHeight="1">
      <c r="A24" s="38" t="s">
        <v>39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.75" customHeight="1" thickBot="1"/>
    <row r="26" spans="1:24" ht="18.75" customHeight="1" thickBot="1">
      <c r="A26" s="118" t="s">
        <v>50</v>
      </c>
      <c r="B26" s="119"/>
      <c r="C26" s="119"/>
      <c r="D26" s="119"/>
      <c r="E26" s="106"/>
      <c r="F26" s="107"/>
      <c r="G26" s="107"/>
      <c r="H26" s="107"/>
      <c r="I26" s="108"/>
      <c r="J26" s="118" t="s">
        <v>28</v>
      </c>
      <c r="K26" s="113"/>
      <c r="L26" s="52"/>
      <c r="M26" s="53"/>
      <c r="N26" s="53"/>
      <c r="O26" s="53"/>
      <c r="P26" s="53"/>
      <c r="Q26" s="54"/>
      <c r="R26" s="112" t="s">
        <v>29</v>
      </c>
      <c r="S26" s="114"/>
      <c r="T26" s="55"/>
      <c r="U26" s="56"/>
      <c r="V26" s="56"/>
      <c r="W26" s="56"/>
      <c r="X26" s="57"/>
    </row>
    <row r="27" spans="1:24" ht="18.75" customHeight="1" thickBot="1">
      <c r="A27" s="36" t="s">
        <v>13</v>
      </c>
      <c r="B27" s="37"/>
      <c r="C27" s="37"/>
      <c r="D27" s="37"/>
      <c r="E27" s="55"/>
      <c r="F27" s="56"/>
      <c r="G27" s="56"/>
      <c r="H27" s="57"/>
      <c r="I27" s="109" t="s">
        <v>56</v>
      </c>
      <c r="J27" s="110"/>
      <c r="K27" s="110"/>
      <c r="L27" s="110"/>
      <c r="M27" s="110"/>
      <c r="N27" s="111"/>
      <c r="O27" s="106"/>
      <c r="P27" s="107"/>
      <c r="Q27" s="107"/>
      <c r="R27" s="107"/>
      <c r="S27" s="107"/>
      <c r="T27" s="107"/>
      <c r="U27" s="107"/>
      <c r="V27" s="107"/>
      <c r="W27" s="107"/>
      <c r="X27" s="108"/>
    </row>
    <row r="28" spans="1:24" ht="4.5" customHeight="1" thickBot="1">
      <c r="F28" s="13"/>
      <c r="G28" s="1"/>
    </row>
    <row r="29" spans="1:24" ht="100.5" customHeight="1" thickBot="1">
      <c r="A29" s="112" t="s">
        <v>40</v>
      </c>
      <c r="B29" s="113"/>
      <c r="C29" s="113"/>
      <c r="D29" s="113"/>
      <c r="E29" s="113"/>
      <c r="F29" s="114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7"/>
    </row>
    <row r="30" spans="1:24">
      <c r="A30" s="27" t="s">
        <v>41</v>
      </c>
      <c r="G30" s="1"/>
    </row>
  </sheetData>
  <mergeCells count="54">
    <mergeCell ref="A18:D18"/>
    <mergeCell ref="N9:N10"/>
    <mergeCell ref="A17:E17"/>
    <mergeCell ref="K9:K10"/>
    <mergeCell ref="L9:L10"/>
    <mergeCell ref="H11:H16"/>
    <mergeCell ref="A29:F29"/>
    <mergeCell ref="G29:X29"/>
    <mergeCell ref="R26:S26"/>
    <mergeCell ref="E27:H27"/>
    <mergeCell ref="J26:K26"/>
    <mergeCell ref="E26:I26"/>
    <mergeCell ref="A26:D26"/>
    <mergeCell ref="R9:R10"/>
    <mergeCell ref="V9:V10"/>
    <mergeCell ref="O27:X27"/>
    <mergeCell ref="I27:N27"/>
    <mergeCell ref="O9:O10"/>
    <mergeCell ref="A3:B3"/>
    <mergeCell ref="F9:F10"/>
    <mergeCell ref="H9:H10"/>
    <mergeCell ref="J9:J10"/>
    <mergeCell ref="A6:C6"/>
    <mergeCell ref="A7:C7"/>
    <mergeCell ref="I9:I10"/>
    <mergeCell ref="A9:D9"/>
    <mergeCell ref="E9:E10"/>
    <mergeCell ref="A10:D10"/>
    <mergeCell ref="D6:J6"/>
    <mergeCell ref="D7:J7"/>
    <mergeCell ref="S1:X1"/>
    <mergeCell ref="L1:M1"/>
    <mergeCell ref="N1:P1"/>
    <mergeCell ref="Q1:R1"/>
    <mergeCell ref="T3:X4"/>
    <mergeCell ref="R3:S4"/>
    <mergeCell ref="N3:Q4"/>
    <mergeCell ref="L3:M4"/>
    <mergeCell ref="O6:X6"/>
    <mergeCell ref="O7:X7"/>
    <mergeCell ref="L26:Q26"/>
    <mergeCell ref="T26:X26"/>
    <mergeCell ref="L5:M5"/>
    <mergeCell ref="N5:Q5"/>
    <mergeCell ref="L7:N7"/>
    <mergeCell ref="L6:N6"/>
    <mergeCell ref="M9:M10"/>
    <mergeCell ref="X9:X10"/>
    <mergeCell ref="P9:P10"/>
    <mergeCell ref="Q9:Q10"/>
    <mergeCell ref="T9:T10"/>
    <mergeCell ref="U9:U10"/>
    <mergeCell ref="W9:W10"/>
    <mergeCell ref="S9:S10"/>
  </mergeCells>
  <phoneticPr fontId="1"/>
  <pageMargins left="0.78740157480314965" right="0.39370078740157483" top="0.59055118110236227" bottom="0.38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0"/>
  <sheetViews>
    <sheetView workbookViewId="0">
      <selection activeCell="O27" sqref="O27:X27"/>
    </sheetView>
  </sheetViews>
  <sheetFormatPr defaultRowHeight="12"/>
  <cols>
    <col min="1" max="4" width="4.375" style="1" customWidth="1"/>
    <col min="5" max="6" width="8.125" style="1" customWidth="1"/>
    <col min="7" max="7" width="0.75" style="13" customWidth="1"/>
    <col min="8" max="8" width="13.625" style="1" customWidth="1"/>
    <col min="9" max="24" width="5.75" style="1" customWidth="1"/>
    <col min="25" max="56" width="4.75" style="1" customWidth="1"/>
    <col min="57" max="16384" width="9" style="1"/>
  </cols>
  <sheetData>
    <row r="1" spans="1:24" ht="18.75" customHeight="1" thickBot="1">
      <c r="A1" s="12" t="s">
        <v>0</v>
      </c>
      <c r="L1" s="67" t="s">
        <v>37</v>
      </c>
      <c r="M1" s="67"/>
      <c r="N1" s="68" t="s">
        <v>58</v>
      </c>
      <c r="O1" s="68"/>
      <c r="P1" s="68"/>
      <c r="Q1" s="67" t="s">
        <v>38</v>
      </c>
      <c r="R1" s="67"/>
      <c r="S1" s="55" t="s">
        <v>59</v>
      </c>
      <c r="T1" s="56"/>
      <c r="U1" s="56"/>
      <c r="V1" s="56"/>
      <c r="W1" s="56"/>
      <c r="X1" s="57"/>
    </row>
    <row r="2" spans="1:24" ht="6" customHeight="1" thickBot="1"/>
    <row r="3" spans="1:24" ht="12.75" customHeight="1" thickBot="1">
      <c r="A3" s="84" t="s">
        <v>10</v>
      </c>
      <c r="B3" s="57"/>
      <c r="L3" s="83" t="s">
        <v>22</v>
      </c>
      <c r="M3" s="76"/>
      <c r="N3" s="79" t="s">
        <v>35</v>
      </c>
      <c r="O3" s="80"/>
      <c r="P3" s="80"/>
      <c r="Q3" s="130"/>
      <c r="R3" s="75" t="s">
        <v>1</v>
      </c>
      <c r="S3" s="144"/>
      <c r="T3" s="132" t="s">
        <v>25</v>
      </c>
      <c r="U3" s="133"/>
      <c r="V3" s="133"/>
      <c r="W3" s="133"/>
      <c r="X3" s="134"/>
    </row>
    <row r="4" spans="1:24" ht="18" customHeight="1" thickBot="1">
      <c r="L4" s="77"/>
      <c r="M4" s="78"/>
      <c r="N4" s="81"/>
      <c r="O4" s="82"/>
      <c r="P4" s="82"/>
      <c r="Q4" s="131"/>
      <c r="R4" s="145"/>
      <c r="S4" s="146"/>
      <c r="T4" s="135"/>
      <c r="U4" s="136"/>
      <c r="V4" s="136"/>
      <c r="W4" s="136"/>
      <c r="X4" s="137"/>
    </row>
    <row r="5" spans="1:24" ht="18" customHeight="1" thickBot="1">
      <c r="L5" s="58" t="s">
        <v>45</v>
      </c>
      <c r="M5" s="59"/>
      <c r="N5" s="60" t="s">
        <v>46</v>
      </c>
      <c r="O5" s="61"/>
      <c r="P5" s="61"/>
      <c r="Q5" s="62"/>
      <c r="R5" s="48"/>
      <c r="S5" s="48"/>
      <c r="T5" s="46"/>
      <c r="U5" s="46"/>
      <c r="V5" s="46"/>
      <c r="W5" s="46"/>
      <c r="X5" s="47"/>
    </row>
    <row r="6" spans="1:24" ht="19.5" customHeight="1" thickBot="1">
      <c r="A6" s="89" t="s">
        <v>6</v>
      </c>
      <c r="B6" s="90"/>
      <c r="C6" s="91"/>
      <c r="D6" s="52" t="s">
        <v>36</v>
      </c>
      <c r="E6" s="53"/>
      <c r="F6" s="53"/>
      <c r="G6" s="53"/>
      <c r="H6" s="53"/>
      <c r="I6" s="53"/>
      <c r="J6" s="54"/>
      <c r="L6" s="112" t="s">
        <v>23</v>
      </c>
      <c r="M6" s="113"/>
      <c r="N6" s="114"/>
      <c r="O6" s="138" t="s">
        <v>26</v>
      </c>
      <c r="P6" s="139"/>
      <c r="Q6" s="139"/>
      <c r="R6" s="139"/>
      <c r="S6" s="139"/>
      <c r="T6" s="139"/>
      <c r="U6" s="139"/>
      <c r="V6" s="139"/>
      <c r="W6" s="139"/>
      <c r="X6" s="140"/>
    </row>
    <row r="7" spans="1:24" ht="19.5" customHeight="1" thickBot="1">
      <c r="A7" s="89" t="s">
        <v>8</v>
      </c>
      <c r="B7" s="90"/>
      <c r="C7" s="91"/>
      <c r="D7" s="52" t="s">
        <v>44</v>
      </c>
      <c r="E7" s="53"/>
      <c r="F7" s="53"/>
      <c r="G7" s="53"/>
      <c r="H7" s="53"/>
      <c r="I7" s="53"/>
      <c r="J7" s="54"/>
      <c r="L7" s="149" t="s">
        <v>24</v>
      </c>
      <c r="M7" s="150"/>
      <c r="N7" s="151"/>
      <c r="O7" s="141" t="s">
        <v>27</v>
      </c>
      <c r="P7" s="142"/>
      <c r="Q7" s="142"/>
      <c r="R7" s="142"/>
      <c r="S7" s="142"/>
      <c r="T7" s="142"/>
      <c r="U7" s="142"/>
      <c r="V7" s="142"/>
      <c r="W7" s="142"/>
      <c r="X7" s="143"/>
    </row>
    <row r="8" spans="1:24" ht="6" customHeight="1" thickBot="1"/>
    <row r="9" spans="1:24" ht="90.75" customHeight="1">
      <c r="A9" s="94" t="s">
        <v>5</v>
      </c>
      <c r="B9" s="95"/>
      <c r="C9" s="95"/>
      <c r="D9" s="96"/>
      <c r="E9" s="97" t="s">
        <v>34</v>
      </c>
      <c r="F9" s="85" t="s">
        <v>30</v>
      </c>
      <c r="G9" s="26"/>
      <c r="H9" s="85" t="s">
        <v>47</v>
      </c>
      <c r="I9" s="147" t="s">
        <v>17</v>
      </c>
      <c r="J9" s="128" t="s">
        <v>18</v>
      </c>
      <c r="K9" s="128" t="s">
        <v>19</v>
      </c>
      <c r="L9" s="128" t="s">
        <v>20</v>
      </c>
      <c r="M9" s="128" t="s">
        <v>21</v>
      </c>
      <c r="N9" s="104"/>
      <c r="O9" s="87"/>
      <c r="P9" s="87"/>
      <c r="Q9" s="87"/>
      <c r="R9" s="104"/>
      <c r="S9" s="87"/>
      <c r="T9" s="87"/>
      <c r="U9" s="87"/>
      <c r="V9" s="87"/>
      <c r="W9" s="87"/>
      <c r="X9" s="102"/>
    </row>
    <row r="10" spans="1:24" ht="29.25" customHeight="1" thickBot="1">
      <c r="A10" s="99" t="s">
        <v>11</v>
      </c>
      <c r="B10" s="100"/>
      <c r="C10" s="100"/>
      <c r="D10" s="101"/>
      <c r="E10" s="98"/>
      <c r="F10" s="86"/>
      <c r="G10" s="26"/>
      <c r="H10" s="86" t="s">
        <v>7</v>
      </c>
      <c r="I10" s="148"/>
      <c r="J10" s="129"/>
      <c r="K10" s="129"/>
      <c r="L10" s="129"/>
      <c r="M10" s="129"/>
      <c r="N10" s="105"/>
      <c r="O10" s="88"/>
      <c r="P10" s="88"/>
      <c r="Q10" s="88"/>
      <c r="R10" s="105"/>
      <c r="S10" s="88"/>
      <c r="T10" s="88"/>
      <c r="U10" s="88"/>
      <c r="V10" s="88"/>
      <c r="W10" s="88"/>
      <c r="X10" s="103"/>
    </row>
    <row r="11" spans="1:24" ht="19.5" customHeight="1">
      <c r="A11" s="14" t="s">
        <v>42</v>
      </c>
      <c r="B11" s="20" t="s">
        <v>3</v>
      </c>
      <c r="C11" s="15">
        <v>9</v>
      </c>
      <c r="D11" s="23" t="s">
        <v>12</v>
      </c>
      <c r="E11" s="41">
        <v>33</v>
      </c>
      <c r="F11" s="7">
        <v>30</v>
      </c>
      <c r="H11" s="85" t="s">
        <v>48</v>
      </c>
      <c r="I11" s="5">
        <v>26</v>
      </c>
      <c r="J11" s="4">
        <v>4</v>
      </c>
      <c r="K11" s="4">
        <v>4</v>
      </c>
      <c r="L11" s="4">
        <v>3</v>
      </c>
      <c r="M11" s="4">
        <v>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33"/>
    </row>
    <row r="12" spans="1:24" ht="19.5" customHeight="1">
      <c r="A12" s="16"/>
      <c r="B12" s="21" t="s">
        <v>2</v>
      </c>
      <c r="C12" s="45">
        <v>10</v>
      </c>
      <c r="D12" s="24" t="s">
        <v>4</v>
      </c>
      <c r="E12" s="42">
        <v>33</v>
      </c>
      <c r="F12" s="8">
        <v>30</v>
      </c>
      <c r="H12" s="126"/>
      <c r="I12" s="6">
        <v>26</v>
      </c>
      <c r="J12" s="3">
        <v>4</v>
      </c>
      <c r="K12" s="3">
        <v>4</v>
      </c>
      <c r="L12" s="3">
        <v>3</v>
      </c>
      <c r="M12" s="3">
        <v>7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4"/>
    </row>
    <row r="13" spans="1:24" ht="19.5" customHeight="1">
      <c r="A13" s="16"/>
      <c r="B13" s="21" t="s">
        <v>2</v>
      </c>
      <c r="C13" s="17">
        <v>11</v>
      </c>
      <c r="D13" s="24" t="s">
        <v>4</v>
      </c>
      <c r="E13" s="42">
        <v>34</v>
      </c>
      <c r="F13" s="8">
        <v>31</v>
      </c>
      <c r="H13" s="126"/>
      <c r="I13" s="6">
        <v>27</v>
      </c>
      <c r="J13" s="3">
        <v>4</v>
      </c>
      <c r="K13" s="3">
        <v>4</v>
      </c>
      <c r="L13" s="3">
        <v>3</v>
      </c>
      <c r="M13" s="3">
        <v>8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4"/>
    </row>
    <row r="14" spans="1:24" ht="19.5" customHeight="1">
      <c r="A14" s="16"/>
      <c r="B14" s="21" t="s">
        <v>2</v>
      </c>
      <c r="C14" s="17">
        <v>12</v>
      </c>
      <c r="D14" s="24" t="s">
        <v>4</v>
      </c>
      <c r="E14" s="42">
        <v>35</v>
      </c>
      <c r="F14" s="8">
        <v>31</v>
      </c>
      <c r="H14" s="126"/>
      <c r="I14" s="6">
        <v>27</v>
      </c>
      <c r="J14" s="3">
        <v>4</v>
      </c>
      <c r="K14" s="3">
        <v>4</v>
      </c>
      <c r="L14" s="3">
        <v>3</v>
      </c>
      <c r="M14" s="3">
        <v>8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4"/>
    </row>
    <row r="15" spans="1:24" ht="19.5" customHeight="1">
      <c r="A15" s="16" t="s">
        <v>43</v>
      </c>
      <c r="B15" s="21" t="s">
        <v>2</v>
      </c>
      <c r="C15" s="44">
        <v>1</v>
      </c>
      <c r="D15" s="24" t="s">
        <v>4</v>
      </c>
      <c r="E15" s="42">
        <v>35</v>
      </c>
      <c r="F15" s="8">
        <v>32</v>
      </c>
      <c r="H15" s="126"/>
      <c r="I15" s="6">
        <v>27</v>
      </c>
      <c r="J15" s="3">
        <v>5</v>
      </c>
      <c r="K15" s="3">
        <v>4</v>
      </c>
      <c r="L15" s="3">
        <v>2</v>
      </c>
      <c r="M15" s="3">
        <v>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4"/>
    </row>
    <row r="16" spans="1:24" ht="19.5" customHeight="1" thickBot="1">
      <c r="A16" s="18"/>
      <c r="B16" s="22" t="s">
        <v>2</v>
      </c>
      <c r="C16" s="17">
        <v>2</v>
      </c>
      <c r="D16" s="25" t="s">
        <v>4</v>
      </c>
      <c r="E16" s="42">
        <v>35</v>
      </c>
      <c r="F16" s="8">
        <v>32</v>
      </c>
      <c r="H16" s="127"/>
      <c r="I16" s="6">
        <v>27</v>
      </c>
      <c r="J16" s="3">
        <v>5</v>
      </c>
      <c r="K16" s="3">
        <v>4</v>
      </c>
      <c r="L16" s="3">
        <v>2</v>
      </c>
      <c r="M16" s="3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4"/>
    </row>
    <row r="17" spans="1:24" ht="19.5" customHeight="1" thickBot="1">
      <c r="A17" s="123" t="s">
        <v>14</v>
      </c>
      <c r="B17" s="124"/>
      <c r="C17" s="124"/>
      <c r="D17" s="124"/>
      <c r="E17" s="125"/>
      <c r="F17" s="11">
        <f>SUM(F11:F16)</f>
        <v>186</v>
      </c>
      <c r="H17" s="32" t="s">
        <v>15</v>
      </c>
      <c r="I17" s="9">
        <f>SUM(I11:I16)</f>
        <v>160</v>
      </c>
      <c r="J17" s="10">
        <f>SUM(J11:J16)</f>
        <v>26</v>
      </c>
      <c r="K17" s="10">
        <f>SUM(K11:K16)</f>
        <v>24</v>
      </c>
      <c r="L17" s="10">
        <f>SUM(L11:L16)</f>
        <v>16</v>
      </c>
      <c r="M17" s="10">
        <f>SUM(M11:M16)</f>
        <v>47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2"/>
    </row>
    <row r="18" spans="1:24" ht="29.25" customHeight="1" thickBot="1">
      <c r="A18" s="120" t="s">
        <v>31</v>
      </c>
      <c r="B18" s="121"/>
      <c r="C18" s="121"/>
      <c r="D18" s="122"/>
      <c r="E18" s="43">
        <f>ROUND(AVERAGE(E11:E16),1)</f>
        <v>34.200000000000003</v>
      </c>
      <c r="F18" s="43">
        <f>ROUND(AVERAGE(F11:F16),1)</f>
        <v>31</v>
      </c>
      <c r="H18" s="31" t="s">
        <v>16</v>
      </c>
      <c r="I18" s="9">
        <f>ROUND(I17/$F$17*100,1)</f>
        <v>86</v>
      </c>
      <c r="J18" s="10">
        <f>ROUND(J17/$F$17*100,1)</f>
        <v>14</v>
      </c>
      <c r="K18" s="10">
        <f>ROUND(K17/$F$17*100,1)</f>
        <v>12.9</v>
      </c>
      <c r="L18" s="10">
        <f>ROUND(L17/$F$17*100,1)</f>
        <v>8.6</v>
      </c>
      <c r="M18" s="10">
        <f>ROUND(M17/$F$17*100,1)</f>
        <v>25.3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2"/>
    </row>
    <row r="19" spans="1:24" s="29" customFormat="1" ht="13.5" customHeight="1">
      <c r="A19" s="30" t="s">
        <v>32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3.5" customHeight="1">
      <c r="A20" s="30" t="s">
        <v>33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3.5" customHeight="1">
      <c r="A21" s="30" t="s">
        <v>57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3.5" customHeight="1">
      <c r="A22" s="30" t="s">
        <v>49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3.75" customHeight="1"/>
    <row r="24" spans="1:24" s="29" customFormat="1" ht="13.5" customHeight="1">
      <c r="A24" s="38" t="s">
        <v>39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.75" customHeight="1" thickBot="1"/>
    <row r="26" spans="1:24" ht="18.75" customHeight="1" thickBot="1">
      <c r="A26" s="118" t="s">
        <v>50</v>
      </c>
      <c r="B26" s="119"/>
      <c r="C26" s="119"/>
      <c r="D26" s="119"/>
      <c r="E26" s="106" t="s">
        <v>51</v>
      </c>
      <c r="F26" s="107"/>
      <c r="G26" s="107"/>
      <c r="H26" s="107"/>
      <c r="I26" s="108"/>
      <c r="J26" s="118" t="s">
        <v>28</v>
      </c>
      <c r="K26" s="113"/>
      <c r="L26" s="52" t="s">
        <v>52</v>
      </c>
      <c r="M26" s="53"/>
      <c r="N26" s="53"/>
      <c r="O26" s="53"/>
      <c r="P26" s="53"/>
      <c r="Q26" s="54"/>
      <c r="R26" s="112" t="s">
        <v>29</v>
      </c>
      <c r="S26" s="114"/>
      <c r="T26" s="55" t="s">
        <v>53</v>
      </c>
      <c r="U26" s="56"/>
      <c r="V26" s="56"/>
      <c r="W26" s="56"/>
      <c r="X26" s="57"/>
    </row>
    <row r="27" spans="1:24" ht="18.75" customHeight="1" thickBot="1">
      <c r="A27" s="36" t="s">
        <v>13</v>
      </c>
      <c r="B27" s="37"/>
      <c r="C27" s="37"/>
      <c r="D27" s="37"/>
      <c r="E27" s="55" t="s">
        <v>54</v>
      </c>
      <c r="F27" s="56"/>
      <c r="G27" s="56"/>
      <c r="H27" s="57"/>
      <c r="I27" s="109" t="s">
        <v>55</v>
      </c>
      <c r="J27" s="110"/>
      <c r="K27" s="110"/>
      <c r="L27" s="110"/>
      <c r="M27" s="110"/>
      <c r="N27" s="111"/>
      <c r="O27" s="107" t="s">
        <v>60</v>
      </c>
      <c r="P27" s="107"/>
      <c r="Q27" s="107"/>
      <c r="R27" s="107"/>
      <c r="S27" s="107"/>
      <c r="T27" s="107"/>
      <c r="U27" s="107"/>
      <c r="V27" s="107"/>
      <c r="W27" s="107"/>
      <c r="X27" s="108"/>
    </row>
    <row r="28" spans="1:24" ht="4.5" customHeight="1" thickBot="1">
      <c r="F28" s="13"/>
      <c r="G28" s="1"/>
    </row>
    <row r="29" spans="1:24" ht="100.5" customHeight="1" thickBot="1">
      <c r="A29" s="112" t="s">
        <v>40</v>
      </c>
      <c r="B29" s="113"/>
      <c r="C29" s="113"/>
      <c r="D29" s="113"/>
      <c r="E29" s="113"/>
      <c r="F29" s="114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7"/>
    </row>
    <row r="30" spans="1:24">
      <c r="A30" s="27" t="s">
        <v>41</v>
      </c>
      <c r="G30" s="1"/>
    </row>
  </sheetData>
  <mergeCells count="54">
    <mergeCell ref="O27:X27"/>
    <mergeCell ref="I27:N27"/>
    <mergeCell ref="A3:B3"/>
    <mergeCell ref="H9:H10"/>
    <mergeCell ref="J9:J10"/>
    <mergeCell ref="A6:C6"/>
    <mergeCell ref="A7:C7"/>
    <mergeCell ref="A10:D10"/>
    <mergeCell ref="D6:J6"/>
    <mergeCell ref="I9:I10"/>
    <mergeCell ref="A9:D9"/>
    <mergeCell ref="D7:J7"/>
    <mergeCell ref="N9:N10"/>
    <mergeCell ref="A17:E17"/>
    <mergeCell ref="L6:N6"/>
    <mergeCell ref="L7:N7"/>
    <mergeCell ref="K9:K10"/>
    <mergeCell ref="P9:P10"/>
    <mergeCell ref="L26:Q26"/>
    <mergeCell ref="Q9:Q10"/>
    <mergeCell ref="A29:F29"/>
    <mergeCell ref="G29:X29"/>
    <mergeCell ref="E9:E10"/>
    <mergeCell ref="A18:D18"/>
    <mergeCell ref="A26:D26"/>
    <mergeCell ref="E26:I26"/>
    <mergeCell ref="J26:K26"/>
    <mergeCell ref="F9:F10"/>
    <mergeCell ref="E27:H27"/>
    <mergeCell ref="H11:H16"/>
    <mergeCell ref="L9:L10"/>
    <mergeCell ref="T26:X26"/>
    <mergeCell ref="U9:U10"/>
    <mergeCell ref="R9:R10"/>
    <mergeCell ref="R3:S4"/>
    <mergeCell ref="R26:S26"/>
    <mergeCell ref="W9:W10"/>
    <mergeCell ref="V9:V10"/>
    <mergeCell ref="L1:M1"/>
    <mergeCell ref="N1:P1"/>
    <mergeCell ref="Q1:R1"/>
    <mergeCell ref="S1:X1"/>
    <mergeCell ref="S9:S10"/>
    <mergeCell ref="T9:T10"/>
    <mergeCell ref="X9:X10"/>
    <mergeCell ref="M9:M10"/>
    <mergeCell ref="L3:M4"/>
    <mergeCell ref="N3:Q4"/>
    <mergeCell ref="L5:M5"/>
    <mergeCell ref="N5:Q5"/>
    <mergeCell ref="T3:X4"/>
    <mergeCell ref="O6:X6"/>
    <mergeCell ref="O7:X7"/>
    <mergeCell ref="O9:O10"/>
  </mergeCells>
  <phoneticPr fontId="1"/>
  <pageMargins left="0.78740157480314965" right="0.39370078740157483" top="0.59055118110236227" bottom="0.38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記載例</vt:lpstr>
    </vt:vector>
  </TitlesOfParts>
  <Company>香川県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C02-1583</dc:creator>
  <cp:lastModifiedBy>C14-1925</cp:lastModifiedBy>
  <cp:lastPrinted>2017-02-01T04:17:06Z</cp:lastPrinted>
  <dcterms:created xsi:type="dcterms:W3CDTF">2006-04-25T07:44:07Z</dcterms:created>
  <dcterms:modified xsi:type="dcterms:W3CDTF">2017-02-01T04:17:20Z</dcterms:modified>
</cp:coreProperties>
</file>